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2DO REP FINANCIERO DEL 2023\"/>
    </mc:Choice>
  </mc:AlternateContent>
  <xr:revisionPtr revIDLastSave="0" documentId="13_ncr:1_{1C903F03-4498-49A6-8688-718C59CA8E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21" i="4" l="1"/>
  <c r="G16" i="4"/>
  <c r="D16" i="4"/>
  <c r="G21" i="4"/>
  <c r="D31" i="4"/>
  <c r="D40" i="4" s="1"/>
  <c r="G31" i="4"/>
  <c r="G40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<sst xmlns="http://schemas.openxmlformats.org/spreadsheetml/2006/main" count="99" uniqueCount="51">
  <si>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</si>
  <si>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</si>
  <si>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</si>
  <si>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</si>
  <si>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</si>
  <si>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</si>
  <si>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</si>
  <si>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</si>
  <si>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</si>
  <si>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</si>
  <si>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</si>
  <si>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</si>
  <si>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</si>
  <si>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</si>
  <si>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</si>
  <si>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</si>
  <si>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</si>
  <si>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</si>
  <si>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</si>
  <si>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</si>
  <si>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</si>
  <si>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</si>
  <si>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</si>
  <si>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</si>
  <si>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</si>
  <si>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</si>
  <si>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</si>
  <si>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</si>
  <si>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</si>
  <si>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</si>
  <si>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</si>
  <si>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</si>
  <si>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</si>
  <si>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</si>
  <si>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</si>
  <si>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</si>
  <si>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</si>
  <si>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</si>
  <si>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</si>
  <si>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</si>
  <si>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</si>
  <si>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</si>
  <si>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</si>
  <si>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</si>
  <si>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</si>
  <si>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</si>
  <si>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</si>
  <si>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</si>
  <si>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</si>
  <si>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</si>
  <si>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Municipal de Cultura de Acámbaro, Guanajuato
Estado Analítico de Ingresos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</si>
</sst>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Fill="1" applyBorder="1" applyAlignment="1" applyProtection="1">
      <alignment horizontal="left" vertical="top" indent="3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5" xfId="8" applyFont="1" applyFill="1" applyBorder="1" applyAlignment="1" applyProtection="1">
      <alignment horizontal="center" vertical="top" wrapText="1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2" xfId="8" applyFont="1" applyFill="1" applyBorder="1" applyAlignment="1" applyProtection="1">
      <alignment horizontal="left" vertical="top" indent="1"/>
    </xf>
    <xf numFmtId="0" fontId="7" fillId="0" borderId="0" xfId="8" applyFont="1" applyFill="1" applyBorder="1" applyAlignment="1" applyProtection="1">
      <alignment horizontal="left" vertical="top" wrapText="1" indent="2"/>
    </xf>
    <xf numFmtId="0" fontId="8" fillId="0" borderId="2" xfId="8" applyFont="1" applyFill="1" applyBorder="1" applyAlignment="1" applyProtection="1">
      <alignment horizontal="left" vertical="top" wrapText="1" inden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/>
    </xf>
    <xf numFmtId="0" fontId="8" fillId="2" borderId="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 wrapText="1"/>
    </xf>
    <xf numFmtId="0" fontId="8" fillId="2" borderId="0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showGridLines="0" tabSelected="1" topLeftCell="A19" zoomScaleNormal="100" workbookViewId="0">
      <selection activeCell="D44" sqref="D44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37" t="s">
        <v>50</v>
      </c>
      <c r="B1" s="38"/>
      <c r="C1" s="38"/>
      <c r="D1" s="38"/>
      <c r="E1" s="38"/>
      <c r="F1" s="38"/>
      <c r="G1" s="39"/>
    </row>
    <row r="2" spans="1:8" s="3" customFormat="1" x14ac:dyDescent="0.2">
      <c r="A2" s="40" t="s">
        <v>14</v>
      </c>
      <c r="B2" s="38" t="s">
        <v>22</v>
      </c>
      <c r="C2" s="38"/>
      <c r="D2" s="38"/>
      <c r="E2" s="38"/>
      <c r="F2" s="38"/>
      <c r="G2" s="47" t="s">
        <v>19</v>
      </c>
    </row>
    <row r="3" spans="1:8" s="1" customFormat="1" ht="24.95" customHeight="1" x14ac:dyDescent="0.2">
      <c r="A3" s="41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8"/>
    </row>
    <row r="4" spans="1:8" s="1" customFormat="1" x14ac:dyDescent="0.2">
      <c r="A4" s="42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2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30" t="s">
        <v>37</v>
      </c>
    </row>
    <row r="6" spans="1:8" x14ac:dyDescent="0.2">
      <c r="A6" s="33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2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2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30" t="s">
        <v>39</v>
      </c>
    </row>
    <row r="9" spans="1:8" x14ac:dyDescent="0.2">
      <c r="A9" s="32" t="s">
        <v>4</v>
      </c>
      <c r="B9" s="16">
        <v>0</v>
      </c>
      <c r="C9" s="16">
        <v>0</v>
      </c>
      <c r="D9" s="16">
        <f t="shared" si="0"/>
        <v>0</v>
      </c>
      <c r="E9" s="16">
        <v>0</v>
      </c>
      <c r="F9" s="16">
        <v>0</v>
      </c>
      <c r="G9" s="16">
        <f t="shared" si="1"/>
        <v>0</v>
      </c>
      <c r="H9" s="30" t="s">
        <v>40</v>
      </c>
    </row>
    <row r="10" spans="1:8" x14ac:dyDescent="0.2">
      <c r="A10" s="33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30" t="s">
        <v>41</v>
      </c>
    </row>
    <row r="11" spans="1:8" x14ac:dyDescent="0.2">
      <c r="A11" s="32" t="s">
        <v>24</v>
      </c>
      <c r="B11" s="16">
        <v>295594.15999999997</v>
      </c>
      <c r="C11" s="16">
        <v>0</v>
      </c>
      <c r="D11" s="16">
        <f t="shared" si="2"/>
        <v>295594.15999999997</v>
      </c>
      <c r="E11" s="16">
        <v>162030.82999999999</v>
      </c>
      <c r="F11" s="16">
        <v>162030.82999999999</v>
      </c>
      <c r="G11" s="16">
        <f t="shared" si="3"/>
        <v>-133563.32999999999</v>
      </c>
      <c r="H11" s="30" t="s">
        <v>42</v>
      </c>
    </row>
    <row r="12" spans="1:8" ht="22.5" x14ac:dyDescent="0.2">
      <c r="A12" s="32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30" t="s">
        <v>43</v>
      </c>
    </row>
    <row r="13" spans="1:8" ht="22.5" x14ac:dyDescent="0.2">
      <c r="A13" s="32" t="s">
        <v>26</v>
      </c>
      <c r="B13" s="16">
        <v>5792669.1100000003</v>
      </c>
      <c r="C13" s="16">
        <v>22635</v>
      </c>
      <c r="D13" s="16">
        <f t="shared" si="2"/>
        <v>5815304.1100000003</v>
      </c>
      <c r="E13" s="16">
        <v>2918969.5</v>
      </c>
      <c r="F13" s="16">
        <v>2918969.5</v>
      </c>
      <c r="G13" s="16">
        <f t="shared" si="3"/>
        <v>-2873699.6100000003</v>
      </c>
      <c r="H13" s="30" t="s">
        <v>44</v>
      </c>
    </row>
    <row r="14" spans="1:8" x14ac:dyDescent="0.2">
      <c r="A14" s="32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6088263.2700000005</v>
      </c>
      <c r="C16" s="17">
        <f t="shared" ref="C16:G16" si="6">SUM(C5:C14)</f>
        <v>22635</v>
      </c>
      <c r="D16" s="17">
        <f t="shared" si="6"/>
        <v>6110898.2700000005</v>
      </c>
      <c r="E16" s="17">
        <f t="shared" si="6"/>
        <v>3081000.33</v>
      </c>
      <c r="F16" s="10">
        <f t="shared" si="6"/>
        <v>3081000.33</v>
      </c>
      <c r="G16" s="11">
        <f t="shared" si="6"/>
        <v>-3007262.9400000004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5" customHeight="1" x14ac:dyDescent="0.2">
      <c r="A18" s="43" t="s">
        <v>23</v>
      </c>
      <c r="B18" s="38" t="s">
        <v>22</v>
      </c>
      <c r="C18" s="38"/>
      <c r="D18" s="38"/>
      <c r="E18" s="38"/>
      <c r="F18" s="38"/>
      <c r="G18" s="47" t="s">
        <v>19</v>
      </c>
      <c r="H18" s="30" t="s">
        <v>46</v>
      </c>
    </row>
    <row r="19" spans="1:8" ht="22.5" x14ac:dyDescent="0.2">
      <c r="A19" s="44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8"/>
      <c r="H19" s="30" t="s">
        <v>46</v>
      </c>
    </row>
    <row r="20" spans="1:8" x14ac:dyDescent="0.2">
      <c r="A20" s="45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4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30" t="s">
        <v>46</v>
      </c>
    </row>
    <row r="22" spans="1:8" x14ac:dyDescent="0.2">
      <c r="A22" s="35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30" t="s">
        <v>37</v>
      </c>
    </row>
    <row r="23" spans="1:8" x14ac:dyDescent="0.2">
      <c r="A23" s="35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5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5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30" t="s">
        <v>39</v>
      </c>
    </row>
    <row r="26" spans="1:8" x14ac:dyDescent="0.2">
      <c r="A26" s="35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30" t="s">
        <v>40</v>
      </c>
    </row>
    <row r="27" spans="1:8" x14ac:dyDescent="0.2">
      <c r="A27" s="35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30" t="s">
        <v>41</v>
      </c>
    </row>
    <row r="28" spans="1:8" ht="22.5" x14ac:dyDescent="0.2">
      <c r="A28" s="35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30" t="s">
        <v>43</v>
      </c>
    </row>
    <row r="29" spans="1:8" ht="22.5" x14ac:dyDescent="0.2">
      <c r="A29" s="35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6" t="s">
        <v>48</v>
      </c>
      <c r="B31" s="20">
        <f t="shared" ref="B31:G31" si="14">SUM(B32:B35)</f>
        <v>6088263.2700000005</v>
      </c>
      <c r="C31" s="20">
        <f t="shared" si="14"/>
        <v>22635</v>
      </c>
      <c r="D31" s="20">
        <f t="shared" si="14"/>
        <v>6110898.2700000005</v>
      </c>
      <c r="E31" s="20">
        <f t="shared" si="14"/>
        <v>3081000.33</v>
      </c>
      <c r="F31" s="20">
        <f t="shared" si="14"/>
        <v>3081000.33</v>
      </c>
      <c r="G31" s="20">
        <f t="shared" si="14"/>
        <v>-3007262.9400000004</v>
      </c>
      <c r="H31" s="30" t="s">
        <v>46</v>
      </c>
    </row>
    <row r="32" spans="1:8" x14ac:dyDescent="0.2">
      <c r="A32" s="35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x14ac:dyDescent="0.2">
      <c r="A33" s="35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 t="shared" ref="G33:G34" si="15">F33-B33</f>
        <v>0</v>
      </c>
      <c r="H33" s="30" t="s">
        <v>40</v>
      </c>
    </row>
    <row r="34" spans="1:8" ht="22.5" x14ac:dyDescent="0.2">
      <c r="A34" s="35" t="s">
        <v>32</v>
      </c>
      <c r="B34" s="19">
        <v>295594.15999999997</v>
      </c>
      <c r="C34" s="19">
        <v>0</v>
      </c>
      <c r="D34" s="19">
        <f>B34+C34</f>
        <v>295594.15999999997</v>
      </c>
      <c r="E34" s="19">
        <v>162030.82999999999</v>
      </c>
      <c r="F34" s="19">
        <v>162030.82999999999</v>
      </c>
      <c r="G34" s="19">
        <f t="shared" si="15"/>
        <v>-133563.32999999999</v>
      </c>
      <c r="H34" s="30" t="s">
        <v>42</v>
      </c>
    </row>
    <row r="35" spans="1:8" ht="22.5" x14ac:dyDescent="0.2">
      <c r="A35" s="35" t="s">
        <v>26</v>
      </c>
      <c r="B35" s="19">
        <v>5792669.1100000003</v>
      </c>
      <c r="C35" s="19">
        <v>22635</v>
      </c>
      <c r="D35" s="19">
        <f>B35+C35</f>
        <v>5815304.1100000003</v>
      </c>
      <c r="E35" s="19">
        <v>2918969.5</v>
      </c>
      <c r="F35" s="19">
        <v>2918969.5</v>
      </c>
      <c r="G35" s="19">
        <f t="shared" ref="G35" si="16">F35-B35</f>
        <v>-2873699.6100000003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4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5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35"/>
      <c r="B39" s="19"/>
      <c r="C39" s="19"/>
      <c r="D39" s="19"/>
      <c r="E39" s="19"/>
      <c r="F39" s="19"/>
      <c r="G39" s="19"/>
      <c r="H39" s="30"/>
    </row>
    <row r="40" spans="1:8" x14ac:dyDescent="0.2">
      <c r="A40" s="14" t="s">
        <v>13</v>
      </c>
      <c r="B40" s="17">
        <f>SUM(B37+B31+B21)</f>
        <v>6088263.2700000005</v>
      </c>
      <c r="C40" s="17">
        <f t="shared" ref="C40:G40" si="18">SUM(C37+C31+C21)</f>
        <v>22635</v>
      </c>
      <c r="D40" s="17">
        <f t="shared" si="18"/>
        <v>6110898.2700000005</v>
      </c>
      <c r="E40" s="17">
        <f t="shared" si="18"/>
        <v>3081000.33</v>
      </c>
      <c r="F40" s="17">
        <f t="shared" si="18"/>
        <v>3081000.33</v>
      </c>
      <c r="G40" s="11">
        <f t="shared" si="18"/>
        <v>-3007262.9400000004</v>
      </c>
      <c r="H40" s="30" t="s">
        <v>46</v>
      </c>
    </row>
    <row r="41" spans="1:8" x14ac:dyDescent="0.2">
      <c r="A41" s="22"/>
      <c r="B41" s="23"/>
      <c r="C41" s="23"/>
      <c r="D41" s="23"/>
      <c r="E41" s="24" t="s">
        <v>21</v>
      </c>
      <c r="F41" s="25"/>
      <c r="G41" s="21"/>
      <c r="H41" s="30" t="s">
        <v>46</v>
      </c>
    </row>
    <row r="42" spans="1:8" x14ac:dyDescent="0.2">
      <c r="A42" s="31" t="s">
        <v>49</v>
      </c>
    </row>
    <row r="43" spans="1:8" ht="22.5" x14ac:dyDescent="0.2">
      <c r="A43" s="28" t="s">
        <v>34</v>
      </c>
      <c r="B43" s="1"/>
      <c r="C43" s="1"/>
      <c r="D43" s="1"/>
      <c r="E43" s="1"/>
      <c r="F43" s="1"/>
      <c r="G43" s="1"/>
    </row>
    <row r="44" spans="1:8" x14ac:dyDescent="0.2">
      <c r="A44" s="29" t="s">
        <v>35</v>
      </c>
      <c r="B44" s="1"/>
      <c r="C44" s="1"/>
      <c r="D44" s="1"/>
      <c r="E44" s="1"/>
      <c r="F44" s="1"/>
      <c r="G44" s="1"/>
    </row>
    <row r="45" spans="1:8" ht="30.75" customHeight="1" x14ac:dyDescent="0.2">
      <c r="A45" s="46" t="s">
        <v>36</v>
      </c>
      <c r="B45" s="46"/>
      <c r="C45" s="46"/>
      <c r="D45" s="46"/>
      <c r="E45" s="46"/>
      <c r="F45" s="46"/>
      <c r="G45" s="46"/>
    </row>
    <row r="47" spans="1:8" x14ac:dyDescent="0.2">
      <c r="G47" s="1"/>
    </row>
    <row r="48" spans="1:8" x14ac:dyDescent="0.2">
      <c r="G48" s="1"/>
    </row>
  </sheetData>
  <sheetProtection formatCells="0" formatColumns="0" formatRows="0" insertRows="0" autoFilter="0"/>
  <mergeCells count="8">
    <mergeCell ref="A1:G1"/>
    <mergeCell ref="A2:A4"/>
    <mergeCell ref="A18:A20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ignoredErrors>
    <ignoredError sqref="B20:F20 B4:F4 H40:H41 H5:H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Imca</cp:lastModifiedBy>
  <cp:lastPrinted>2023-08-16T20:01:30Z</cp:lastPrinted>
  <dcterms:created xsi:type="dcterms:W3CDTF">2012-12-11T20:48:19Z</dcterms:created>
  <dcterms:modified xsi:type="dcterms:W3CDTF">2023-08-16T20:02:37Z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